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66925"/>
  <xr:revisionPtr revIDLastSave="0" documentId="13_ncr:1_{891D155D-AFE4-4557-AEED-6CBF96A00300}" xr6:coauthVersionLast="47" xr6:coauthVersionMax="47" xr10:uidLastSave="{00000000-0000-0000-0000-000000000000}"/>
  <bookViews>
    <workbookView xWindow="1710" yWindow="3840" windowWidth="29010" windowHeight="11190" xr2:uid="{00000000-000D-0000-FFFF-FFFF00000000}"/>
  </bookViews>
  <sheets>
    <sheet name="TABLICA podaci" sheetId="4" r:id="rId1"/>
  </sheets>
  <definedNames>
    <definedName name="_xlnm.Print_Area" localSheetId="0">'TABLICA podaci'!$A$1:$G$21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2" i="4"/>
</calcChain>
</file>

<file path=xl/sharedStrings.xml><?xml version="1.0" encoding="utf-8"?>
<sst xmlns="http://schemas.openxmlformats.org/spreadsheetml/2006/main" count="24" uniqueCount="24">
  <si>
    <t>L1</t>
  </si>
  <si>
    <t>L2</t>
  </si>
  <si>
    <t>L3</t>
  </si>
  <si>
    <t>L4</t>
  </si>
  <si>
    <t>L5</t>
  </si>
  <si>
    <t>L6</t>
  </si>
  <si>
    <t>L7</t>
  </si>
  <si>
    <t>M1</t>
  </si>
  <si>
    <t>M2</t>
  </si>
  <si>
    <t>M3</t>
  </si>
  <si>
    <t>N1</t>
  </si>
  <si>
    <t>N2</t>
  </si>
  <si>
    <t>N3</t>
  </si>
  <si>
    <t>T</t>
  </si>
  <si>
    <t>VrstaVozilaNaziv</t>
  </si>
  <si>
    <t>Broj novih benzinskih vozila:</t>
  </si>
  <si>
    <t>Broj novih dieselskih vozila:</t>
  </si>
  <si>
    <t>% novih benzinskih vozila u broju ukupnom broju registriranih</t>
  </si>
  <si>
    <t>% novih dieselskih vozila u broju ukupnom broju registriranih</t>
  </si>
  <si>
    <t>RS</t>
  </si>
  <si>
    <t>Napomena:</t>
  </si>
  <si>
    <t>Vozila koja su u promatranoj godini odjavljena i više nisu bila registrirana, nisu uključena u ove podatke.</t>
  </si>
  <si>
    <t>Podaci prikazani u ovoj tablici prikazuju isključivo broj vozila s važećom prometnom dozvolom na dan 31.12. 2024.</t>
  </si>
  <si>
    <t>Ukupno vozila s važećom prometnom dozvolom na dan 31.12.2024.: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</si>
</sst>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2" fontId="0" fillId="0" borderId="1" xfId="0" applyNumberFormat="1" applyBorder="1"/>
    <xf numFmtId="0" fontId="3" fillId="0" borderId="0" xfId="1" applyFont="1"/>
    <xf numFmtId="3" fontId="2" fillId="0" borderId="1" xfId="1" applyNumberFormat="1" applyFont="1" applyBorder="1" applyAlignment="1">
      <alignment horizontal="right" wrapText="1"/>
    </xf>
    <xf numFmtId="3" fontId="0" fillId="0" borderId="1" xfId="0" applyNumberFormat="1" applyBorder="1"/>
    <xf numFmtId="0" fontId="6" fillId="0" borderId="0" xfId="0" applyFont="1"/>
  </cellXfs>
  <cellStyles count="2">
    <cellStyle name="Normal" xfId="0" builtinId="0"/>
    <cellStyle name="Normal_Diesel novi aktivna reg 31_1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workbookViewId="0">
      <selection activeCell="I3" sqref="I3"/>
    </sheetView>
  </sheetViews>
  <sheetFormatPr defaultRowHeight="12.75" x14ac:dyDescent="0.2"/>
  <cols>
    <col min="1" max="1" width="16" bestFit="1" customWidth="1"/>
    <col min="2" max="2" width="25.140625" bestFit="1" customWidth="1"/>
    <col min="3" max="3" width="17.5703125" bestFit="1" customWidth="1"/>
    <col min="4" max="4" width="20.140625" bestFit="1" customWidth="1"/>
    <col min="5" max="5" width="17.28515625" bestFit="1" customWidth="1"/>
    <col min="6" max="6" width="18" bestFit="1" customWidth="1"/>
  </cols>
  <sheetData>
    <row r="1" spans="1:6" ht="57" x14ac:dyDescent="0.2">
      <c r="A1" s="1" t="s">
        <v>14</v>
      </c>
      <c r="B1" s="2" t="s">
        <v>23</v>
      </c>
      <c r="C1" s="2" t="s">
        <v>15</v>
      </c>
      <c r="D1" s="2" t="s">
        <v>16</v>
      </c>
      <c r="E1" s="2" t="s">
        <v>17</v>
      </c>
      <c r="F1" s="2" t="s">
        <v>18</v>
      </c>
    </row>
    <row r="2" spans="1:6" ht="15" x14ac:dyDescent="0.25">
      <c r="A2" s="3" t="s">
        <v>0</v>
      </c>
      <c r="B2" s="6">
        <v>65873</v>
      </c>
      <c r="C2" s="7">
        <v>1018</v>
      </c>
      <c r="D2" s="7"/>
      <c r="E2" s="4">
        <f>C2/B2%</f>
        <v>1.5453979627464971</v>
      </c>
      <c r="F2" s="4">
        <f>D2/B2%</f>
        <v>0</v>
      </c>
    </row>
    <row r="3" spans="1:6" ht="15" x14ac:dyDescent="0.25">
      <c r="A3" s="3" t="s">
        <v>1</v>
      </c>
      <c r="B3" s="6">
        <v>453</v>
      </c>
      <c r="C3" s="7">
        <v>1</v>
      </c>
      <c r="D3" s="7"/>
      <c r="E3" s="4">
        <f t="shared" ref="E3:E16" si="0">C3/B3%</f>
        <v>0.22075055187637968</v>
      </c>
      <c r="F3" s="4">
        <f t="shared" ref="F3:F16" si="1">D3/B3%</f>
        <v>0</v>
      </c>
    </row>
    <row r="4" spans="1:6" ht="15" x14ac:dyDescent="0.25">
      <c r="A4" s="3" t="s">
        <v>2</v>
      </c>
      <c r="B4" s="6">
        <v>103451</v>
      </c>
      <c r="C4" s="7">
        <v>7014</v>
      </c>
      <c r="D4" s="7"/>
      <c r="E4" s="4">
        <f t="shared" si="0"/>
        <v>6.7800214594349013</v>
      </c>
      <c r="F4" s="4">
        <f t="shared" si="1"/>
        <v>0</v>
      </c>
    </row>
    <row r="5" spans="1:6" ht="15" x14ac:dyDescent="0.25">
      <c r="A5" s="3" t="s">
        <v>3</v>
      </c>
      <c r="B5" s="6">
        <v>77</v>
      </c>
      <c r="C5" s="7"/>
      <c r="D5" s="7"/>
      <c r="E5" s="4">
        <f t="shared" si="0"/>
        <v>0</v>
      </c>
      <c r="F5" s="4">
        <f t="shared" si="1"/>
        <v>0</v>
      </c>
    </row>
    <row r="6" spans="1:6" ht="15" x14ac:dyDescent="0.25">
      <c r="A6" s="3" t="s">
        <v>4</v>
      </c>
      <c r="B6" s="6">
        <v>1181</v>
      </c>
      <c r="C6" s="7">
        <v>349</v>
      </c>
      <c r="D6" s="7"/>
      <c r="E6" s="4">
        <f t="shared" si="0"/>
        <v>29.551227773073666</v>
      </c>
      <c r="F6" s="4">
        <f t="shared" si="1"/>
        <v>0</v>
      </c>
    </row>
    <row r="7" spans="1:6" ht="15" x14ac:dyDescent="0.25">
      <c r="A7" s="3" t="s">
        <v>5</v>
      </c>
      <c r="B7" s="6">
        <v>358</v>
      </c>
      <c r="C7" s="7"/>
      <c r="D7" s="7">
        <v>12</v>
      </c>
      <c r="E7" s="4">
        <f t="shared" si="0"/>
        <v>0</v>
      </c>
      <c r="F7" s="4">
        <f t="shared" si="1"/>
        <v>3.3519553072625698</v>
      </c>
    </row>
    <row r="8" spans="1:6" ht="15" x14ac:dyDescent="0.25">
      <c r="A8" s="3" t="s">
        <v>6</v>
      </c>
      <c r="B8" s="6">
        <v>2000</v>
      </c>
      <c r="C8" s="7">
        <v>15</v>
      </c>
      <c r="D8" s="7"/>
      <c r="E8" s="4">
        <f t="shared" si="0"/>
        <v>0.75</v>
      </c>
      <c r="F8" s="4">
        <f t="shared" si="1"/>
        <v>0</v>
      </c>
    </row>
    <row r="9" spans="1:6" ht="15" x14ac:dyDescent="0.25">
      <c r="A9" s="3" t="s">
        <v>7</v>
      </c>
      <c r="B9" s="6">
        <v>1943507</v>
      </c>
      <c r="C9" s="7">
        <v>39503</v>
      </c>
      <c r="D9" s="7">
        <v>13416</v>
      </c>
      <c r="E9" s="4">
        <f t="shared" si="0"/>
        <v>2.0325627846979715</v>
      </c>
      <c r="F9" s="4">
        <f t="shared" si="1"/>
        <v>0.69029851706219736</v>
      </c>
    </row>
    <row r="10" spans="1:6" ht="15" x14ac:dyDescent="0.25">
      <c r="A10" s="3" t="s">
        <v>8</v>
      </c>
      <c r="B10" s="6">
        <v>724</v>
      </c>
      <c r="C10" s="7"/>
      <c r="D10" s="7">
        <v>51</v>
      </c>
      <c r="E10" s="4">
        <f t="shared" si="0"/>
        <v>0</v>
      </c>
      <c r="F10" s="4">
        <f t="shared" si="1"/>
        <v>7.0441988950276242</v>
      </c>
    </row>
    <row r="11" spans="1:6" ht="15" x14ac:dyDescent="0.25">
      <c r="A11" s="3" t="s">
        <v>9</v>
      </c>
      <c r="B11" s="6">
        <v>5153</v>
      </c>
      <c r="C11" s="7"/>
      <c r="D11" s="7">
        <v>156</v>
      </c>
      <c r="E11" s="4">
        <f t="shared" si="0"/>
        <v>0</v>
      </c>
      <c r="F11" s="4">
        <f t="shared" si="1"/>
        <v>3.0273627013390256</v>
      </c>
    </row>
    <row r="12" spans="1:6" ht="15" x14ac:dyDescent="0.25">
      <c r="A12" s="3" t="s">
        <v>10</v>
      </c>
      <c r="B12" s="6">
        <v>191737</v>
      </c>
      <c r="C12" s="7">
        <v>203</v>
      </c>
      <c r="D12" s="7">
        <v>8187</v>
      </c>
      <c r="E12" s="4">
        <f t="shared" si="0"/>
        <v>0.10587419225292979</v>
      </c>
      <c r="F12" s="4">
        <f t="shared" si="1"/>
        <v>4.2699113890381097</v>
      </c>
    </row>
    <row r="13" spans="1:6" ht="15" x14ac:dyDescent="0.25">
      <c r="A13" s="3" t="s">
        <v>11</v>
      </c>
      <c r="B13" s="6">
        <v>16581</v>
      </c>
      <c r="C13" s="7"/>
      <c r="D13" s="7">
        <v>299</v>
      </c>
      <c r="E13" s="4">
        <f t="shared" si="0"/>
        <v>0</v>
      </c>
      <c r="F13" s="4">
        <f t="shared" si="1"/>
        <v>1.8032688016404317</v>
      </c>
    </row>
    <row r="14" spans="1:6" ht="15" x14ac:dyDescent="0.25">
      <c r="A14" s="3" t="s">
        <v>12</v>
      </c>
      <c r="B14" s="6">
        <v>39876</v>
      </c>
      <c r="C14" s="7"/>
      <c r="D14" s="7">
        <v>1765</v>
      </c>
      <c r="E14" s="4">
        <f t="shared" si="0"/>
        <v>0</v>
      </c>
      <c r="F14" s="4">
        <f t="shared" si="1"/>
        <v>4.4262212859865588</v>
      </c>
    </row>
    <row r="15" spans="1:6" ht="15" x14ac:dyDescent="0.25">
      <c r="A15" s="3" t="s">
        <v>19</v>
      </c>
      <c r="B15" s="6">
        <v>14907</v>
      </c>
      <c r="C15" s="7">
        <v>9</v>
      </c>
      <c r="D15" s="7">
        <v>383</v>
      </c>
      <c r="E15" s="4">
        <f t="shared" si="0"/>
        <v>6.0374320788891128E-2</v>
      </c>
      <c r="F15" s="4">
        <f t="shared" si="1"/>
        <v>2.569262762460589</v>
      </c>
    </row>
    <row r="16" spans="1:6" ht="15" x14ac:dyDescent="0.25">
      <c r="A16" s="3" t="s">
        <v>13</v>
      </c>
      <c r="B16" s="6">
        <v>146783</v>
      </c>
      <c r="C16" s="7">
        <v>3588</v>
      </c>
      <c r="D16" s="7">
        <v>754</v>
      </c>
      <c r="E16" s="4">
        <f t="shared" si="0"/>
        <v>2.4444247630856437</v>
      </c>
      <c r="F16" s="4">
        <f t="shared" si="1"/>
        <v>0.51368346470640336</v>
      </c>
    </row>
    <row r="18" spans="1:1" ht="15" x14ac:dyDescent="0.25">
      <c r="A18" s="5" t="s">
        <v>20</v>
      </c>
    </row>
    <row r="19" spans="1:1" x14ac:dyDescent="0.2">
      <c r="A19" s="8" t="s">
        <v>22</v>
      </c>
    </row>
    <row r="20" spans="1:1" x14ac:dyDescent="0.2">
      <c r="A20" t="s">
        <v>21</v>
      </c>
    </row>
  </sheetData>
  <phoneticPr fontId="1" type="noConversion"/>
  <printOptions horizontalCentered="1" verticalCentered="1"/>
  <pageMargins left="0.94488188976377963" right="0.55118110236220474" top="0.78740157480314965" bottom="0.78740157480314965" header="0.51181102362204722" footer="0.51181102362204722"/>
  <pageSetup paperSize="9" orientation="landscape" r:id="rId1"/>
  <headerFooter alignWithMargins="0">
    <oddHeader>&amp;L&amp;G</oddHeader>
    <oddFooter>&amp;R© Centar za vozila Hrvatske. Sva prava pridržana.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TABLICA podaci</vt:lpstr>
      <vt:lpstr>'TABLICA podaci'!Print_Area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2017-01-31T08:28:15Z</dcterms:created>
  <dcterms:modified xsi:type="dcterms:W3CDTF">2025-01-23T08:25:33Z</dcterms:modified>
</cp:coreProperties>
</file>